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7" i="1"/>
  <c r="J4"/>
  <c r="I7"/>
  <c r="I4"/>
  <c r="H7"/>
  <c r="H4"/>
  <c r="G7"/>
  <c r="G4"/>
</calcChain>
</file>

<file path=xl/sharedStrings.xml><?xml version="1.0" encoding="utf-8"?>
<sst xmlns="http://schemas.openxmlformats.org/spreadsheetml/2006/main" count="30" uniqueCount="27">
  <si>
    <t>Школа</t>
  </si>
  <si>
    <t>МАОУ СОШ №7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</si>
  <si>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</si>
  <si>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</si>
  <si>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</si>
  <si>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</si>
  <si>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</si>
  <si>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</si>
  <si>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</si>
  <si>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</si>
  <si>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</si>
  <si>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</si>
  <si>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</si>
  <si>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</si>
  <si>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</si>
  <si>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</si>
  <si>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рассыпчатая гречневая</t>
  </si>
  <si>
    <t>Котлеты рубленые из птицы с маслом</t>
  </si>
  <si>
    <t>гор.напиток</t>
  </si>
  <si>
    <t>Чай с сахаром</t>
  </si>
  <si>
    <t xml:space="preserve">хлеб </t>
  </si>
  <si>
    <t>Хлеб пшеничный</t>
  </si>
  <si>
    <t>Хлеб ржано-пшеничный</t>
  </si>
  <si>
    <t>100/5</t>
  </si>
  <si>
    <t>200/15</t>
  </si>
  <si>
    <t>Пр</t>
  </si>
  <si>
    <t>Плоды свжие, апельсин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</si>
</sst>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4" xfId="0" applyFill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horizontal="center" vertical="center"/>
    </xf>
    <xf numFmtId="0" fontId="3" fillId="3" borderId="4" xfId="1" applyFont="1" applyFill="1" applyBorder="1" applyAlignment="1">
      <alignment vertical="center" wrapText="1"/>
    </xf>
    <xf numFmtId="0" fontId="3" fillId="3" borderId="4" xfId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 applyProtection="1">
      <alignment vertical="center"/>
      <protection locked="0"/>
    </xf>
    <xf numFmtId="2" fontId="3" fillId="3" borderId="4" xfId="1" applyNumberFormat="1" applyFont="1" applyFill="1" applyBorder="1" applyAlignment="1">
      <alignment horizontal="center" vertical="center"/>
    </xf>
    <xf numFmtId="0" fontId="3" fillId="3" borderId="4" xfId="1" applyNumberFormat="1" applyFont="1" applyFill="1" applyBorder="1" applyAlignment="1">
      <alignment horizontal="center" vertical="center"/>
    </xf>
    <xf numFmtId="0" fontId="3" fillId="3" borderId="4" xfId="2" applyFont="1" applyFill="1" applyBorder="1" applyAlignment="1">
      <alignment vertical="center" wrapText="1"/>
    </xf>
    <xf numFmtId="0" fontId="3" fillId="3" borderId="4" xfId="2" applyFont="1" applyFill="1" applyBorder="1" applyAlignment="1">
      <alignment horizontal="center" vertical="center"/>
    </xf>
    <xf numFmtId="2" fontId="3" fillId="3" borderId="4" xfId="2" applyNumberFormat="1" applyFont="1" applyFill="1" applyBorder="1" applyAlignment="1">
      <alignment horizontal="center" vertical="center"/>
    </xf>
    <xf numFmtId="0" fontId="2" fillId="3" borderId="4" xfId="0" applyFont="1" applyFill="1" applyBorder="1" applyProtection="1">
      <protection locked="0"/>
    </xf>
    <xf numFmtId="0" fontId="0" fillId="3" borderId="10" xfId="0" applyFill="1" applyBorder="1"/>
    <xf numFmtId="0" fontId="2" fillId="3" borderId="10" xfId="0" applyFont="1" applyFill="1" applyBorder="1" applyProtection="1">
      <protection locked="0"/>
    </xf>
    <xf numFmtId="0" fontId="2" fillId="3" borderId="10" xfId="0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vertical="center" wrapText="1"/>
    </xf>
    <xf numFmtId="0" fontId="3" fillId="3" borderId="10" xfId="2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 applyProtection="1">
      <alignment vertical="center"/>
      <protection locked="0"/>
    </xf>
    <xf numFmtId="2" fontId="3" fillId="3" borderId="10" xfId="2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2" fillId="3" borderId="6" xfId="0" applyFont="1" applyFill="1" applyBorder="1" applyProtection="1"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vertical="center" wrapText="1"/>
      <protection locked="0"/>
    </xf>
    <xf numFmtId="1" fontId="2" fillId="3" borderId="6" xfId="0" applyNumberFormat="1" applyFont="1" applyFill="1" applyBorder="1" applyAlignment="1" applyProtection="1">
      <alignment vertical="center"/>
      <protection locked="0"/>
    </xf>
    <xf numFmtId="2" fontId="2" fillId="3" borderId="6" xfId="0" applyNumberFormat="1" applyFont="1" applyFill="1" applyBorder="1" applyAlignment="1" applyProtection="1">
      <alignment vertical="center"/>
      <protection locked="0"/>
    </xf>
    <xf numFmtId="1" fontId="2" fillId="3" borderId="7" xfId="0" applyNumberFormat="1" applyFont="1" applyFill="1" applyBorder="1" applyAlignment="1" applyProtection="1">
      <alignment vertical="center"/>
      <protection locked="0"/>
    </xf>
    <xf numFmtId="0" fontId="0" fillId="3" borderId="6" xfId="0" applyFill="1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E11" sqref="E11"/>
    </sheetView>
  </sheetViews>
  <sheetFormatPr defaultRowHeight="15"/>
  <cols>
    <col min="1" max="1" width="14.140625" customWidth="1"/>
    <col min="2" max="2" width="15.5703125" customWidth="1"/>
    <col min="4" max="4" width="20.85546875" customWidth="1"/>
    <col min="7" max="7" width="16.140625" customWidth="1"/>
    <col min="10" max="10" width="10.140625" bestFit="1" customWidth="1"/>
  </cols>
  <sheetData>
    <row r="1" spans="1:10">
      <c r="A1" t="s">
        <v>0</v>
      </c>
      <c r="B1" s="3" t="s">
        <v>1</v>
      </c>
      <c r="C1" s="4"/>
      <c r="D1" s="5"/>
      <c r="E1" t="s">
        <v>2</v>
      </c>
      <c r="F1" s="1"/>
      <c r="I1" t="s">
        <v>3</v>
      </c>
      <c r="J1" s="2">
        <v>44337</v>
      </c>
    </row>
    <row r="2" spans="1:10" ht="15.75" thickBot="1"/>
    <row r="3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30">
      <c r="A4" s="9" t="s">
        <v>14</v>
      </c>
      <c r="B4" s="10" t="s">
        <v>15</v>
      </c>
      <c r="C4" s="11">
        <v>508</v>
      </c>
      <c r="D4" s="12" t="s">
        <v>16</v>
      </c>
      <c r="E4" s="13">
        <v>150</v>
      </c>
      <c r="F4" s="14"/>
      <c r="G4" s="15">
        <f>248*180/150</f>
        <v>297.60000000000002</v>
      </c>
      <c r="H4" s="15">
        <f>8.86*180/150</f>
        <v>10.632</v>
      </c>
      <c r="I4" s="16">
        <f>5.98*180/150</f>
        <v>7.176000000000001</v>
      </c>
      <c r="J4" s="15">
        <f>39.81*180/150</f>
        <v>47.771999999999998</v>
      </c>
    </row>
    <row r="5" spans="1:10" ht="30">
      <c r="A5" s="9"/>
      <c r="B5" s="10" t="s">
        <v>15</v>
      </c>
      <c r="C5" s="11">
        <v>498</v>
      </c>
      <c r="D5" s="17" t="s">
        <v>17</v>
      </c>
      <c r="E5" s="13" t="s">
        <v>23</v>
      </c>
      <c r="F5" s="14"/>
      <c r="G5" s="15">
        <v>251</v>
      </c>
      <c r="H5" s="15">
        <v>15.72</v>
      </c>
      <c r="I5" s="15">
        <v>19.48</v>
      </c>
      <c r="J5" s="15">
        <v>3.14</v>
      </c>
    </row>
    <row r="6" spans="1:10">
      <c r="A6" s="9"/>
      <c r="B6" s="10" t="s">
        <v>18</v>
      </c>
      <c r="C6" s="11">
        <v>685</v>
      </c>
      <c r="D6" s="17" t="s">
        <v>19</v>
      </c>
      <c r="E6" s="18" t="s">
        <v>24</v>
      </c>
      <c r="F6" s="14"/>
      <c r="G6" s="19">
        <v>38.340000000000003</v>
      </c>
      <c r="H6" s="19">
        <v>5.3999999999999999E-2</v>
      </c>
      <c r="I6" s="19">
        <v>0.01</v>
      </c>
      <c r="J6" s="19">
        <v>9.57</v>
      </c>
    </row>
    <row r="7" spans="1:10">
      <c r="A7" s="9"/>
      <c r="B7" s="20" t="s">
        <v>20</v>
      </c>
      <c r="C7" s="11" t="s">
        <v>25</v>
      </c>
      <c r="D7" s="17" t="s">
        <v>21</v>
      </c>
      <c r="E7" s="18">
        <v>30</v>
      </c>
      <c r="F7" s="14"/>
      <c r="G7" s="19">
        <f>70.14*40/30</f>
        <v>93.52</v>
      </c>
      <c r="H7" s="19">
        <f>2.37*40/30</f>
        <v>3.1600000000000006</v>
      </c>
      <c r="I7" s="19">
        <f>0.3*40/30</f>
        <v>0.4</v>
      </c>
      <c r="J7" s="19">
        <f>0.63*40/30</f>
        <v>0.84</v>
      </c>
    </row>
    <row r="8" spans="1:10" ht="30.75" thickBot="1">
      <c r="A8" s="21"/>
      <c r="B8" s="22" t="s">
        <v>20</v>
      </c>
      <c r="C8" s="23" t="s">
        <v>25</v>
      </c>
      <c r="D8" s="24" t="s">
        <v>22</v>
      </c>
      <c r="E8" s="25">
        <v>30</v>
      </c>
      <c r="F8" s="26"/>
      <c r="G8" s="27">
        <v>55.18</v>
      </c>
      <c r="H8" s="27">
        <v>1.34</v>
      </c>
      <c r="I8" s="27">
        <v>0.26</v>
      </c>
      <c r="J8" s="27">
        <v>0.57999999999999996</v>
      </c>
    </row>
    <row r="9" spans="1:10" ht="30">
      <c r="A9" s="28"/>
      <c r="B9" s="29"/>
      <c r="C9" s="30"/>
      <c r="D9" s="31" t="s">
        <v>26</v>
      </c>
      <c r="E9" s="32"/>
      <c r="F9" s="33"/>
      <c r="G9" s="32"/>
      <c r="H9" s="32"/>
      <c r="I9" s="32"/>
      <c r="J9" s="34"/>
    </row>
    <row r="10" spans="1:10">
      <c r="A10" s="28"/>
      <c r="B10" s="35"/>
      <c r="C10" s="36"/>
      <c r="D10" s="37"/>
      <c r="E10" s="38"/>
      <c r="F10" s="39"/>
      <c r="G10" s="38"/>
      <c r="H10" s="38"/>
      <c r="I10" s="38"/>
      <c r="J10" s="40"/>
    </row>
    <row r="11" spans="1:10">
      <c r="A11" s="28"/>
      <c r="B11" s="9"/>
      <c r="C11" s="41"/>
      <c r="D11" s="42"/>
      <c r="E11" s="43"/>
      <c r="F11" s="44"/>
      <c r="G11" s="43"/>
      <c r="H11" s="43"/>
      <c r="I11" s="43"/>
      <c r="J11" s="45"/>
    </row>
    <row r="12" spans="1:10">
      <c r="A12" s="28"/>
      <c r="B12" s="9"/>
      <c r="C12" s="41"/>
      <c r="D12" s="42"/>
      <c r="E12" s="43"/>
      <c r="F12" s="44"/>
      <c r="G12" s="43"/>
      <c r="H12" s="43"/>
      <c r="I12" s="43"/>
      <c r="J12" s="45"/>
    </row>
    <row r="13" spans="1:10">
      <c r="A13" s="28"/>
      <c r="B13" s="9"/>
      <c r="C13" s="41"/>
      <c r="D13" s="42"/>
      <c r="E13" s="43"/>
      <c r="F13" s="44"/>
      <c r="G13" s="43"/>
      <c r="H13" s="43"/>
      <c r="I13" s="43"/>
      <c r="J13" s="45"/>
    </row>
    <row r="14" spans="1:10">
      <c r="A14" s="28"/>
      <c r="B14" s="9"/>
      <c r="C14" s="41"/>
      <c r="D14" s="42"/>
      <c r="E14" s="43"/>
      <c r="F14" s="44"/>
      <c r="G14" s="43"/>
      <c r="H14" s="43"/>
      <c r="I14" s="43"/>
      <c r="J14" s="45"/>
    </row>
    <row r="15" spans="1:10">
      <c r="A15" s="28"/>
      <c r="B15" s="9"/>
      <c r="C15" s="41"/>
      <c r="D15" s="42"/>
      <c r="E15" s="43"/>
      <c r="F15" s="44"/>
      <c r="G15" s="43"/>
      <c r="H15" s="43"/>
      <c r="I15" s="43"/>
      <c r="J15" s="45"/>
    </row>
    <row r="16" spans="1:10">
      <c r="A16" s="28"/>
      <c r="B16" s="9"/>
      <c r="C16" s="41"/>
      <c r="D16" s="42"/>
      <c r="E16" s="43"/>
      <c r="F16" s="44"/>
      <c r="G16" s="43"/>
      <c r="H16" s="43"/>
      <c r="I16" s="43"/>
      <c r="J16" s="45"/>
    </row>
    <row r="17" spans="1:10">
      <c r="A17" s="28"/>
      <c r="B17" s="46"/>
      <c r="C17" s="46"/>
      <c r="D17" s="47"/>
      <c r="E17" s="48"/>
      <c r="F17" s="49"/>
      <c r="G17" s="48"/>
      <c r="H17" s="48"/>
      <c r="I17" s="48"/>
      <c r="J17" s="50"/>
    </row>
    <row r="18" spans="1:10" ht="15.75" thickBot="1">
      <c r="A18" s="51"/>
      <c r="B18" s="52"/>
      <c r="C18" s="52"/>
      <c r="D18" s="53"/>
      <c r="E18" s="54"/>
      <c r="F18" s="55"/>
      <c r="G18" s="54"/>
      <c r="H18" s="54"/>
      <c r="I18" s="54"/>
      <c r="J18" s="5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2021-05-17T23:50:08Z</dcterms:modified>
</cp:coreProperties>
</file>